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4" i="1"/>
  <c r="I25" i="1"/>
  <c r="I26" i="1"/>
  <c r="I27" i="1"/>
  <c r="I28" i="1"/>
  <c r="I29" i="1"/>
  <c r="I31" i="1"/>
  <c r="I32" i="1"/>
  <c r="I33" i="1"/>
  <c r="I34" i="1"/>
  <c r="I15" i="1"/>
  <c r="I16" i="1"/>
  <c r="I17" i="1"/>
  <c r="I18" i="1"/>
  <c r="I19" i="1"/>
  <c r="I20" i="1"/>
  <c r="I21" i="1"/>
  <c r="I8" i="1"/>
  <c r="I9" i="1"/>
  <c r="I10" i="1"/>
  <c r="I11" i="1"/>
  <c r="I12" i="1"/>
  <c r="I13" i="1"/>
  <c r="I14" i="1"/>
  <c r="I7" i="1"/>
  <c r="I36" i="1" l="1"/>
</calcChain>
</file>

<file path=xl/sharedStrings.xml><?xml version="1.0" encoding="utf-8"?>
<sst xmlns="http://schemas.openxmlformats.org/spreadsheetml/2006/main" count="100" uniqueCount="81">
  <si>
    <t xml:space="preserve">                  Opis</t>
  </si>
  <si>
    <t>Roboty montażowe</t>
  </si>
  <si>
    <t>Sieć wodociągowa z rur PE  fi  110 mm</t>
  </si>
  <si>
    <t>m</t>
  </si>
  <si>
    <t>0109-01</t>
  </si>
  <si>
    <t>Sieć wodociągowa z rur PE fi 63 mm</t>
  </si>
  <si>
    <t>0110-04</t>
  </si>
  <si>
    <t>Połączenia zgrzewane rur PE fi 110</t>
  </si>
  <si>
    <t>szt</t>
  </si>
  <si>
    <t>0110-01</t>
  </si>
  <si>
    <t>Połączenia zgrzewane rur PE fi 63 mm</t>
  </si>
  <si>
    <t>0808-01</t>
  </si>
  <si>
    <t>Sieć wodociągowa z rur PE fi 25</t>
  </si>
  <si>
    <t>Montaż rurociągów z rur stalowych fi 20mm</t>
  </si>
  <si>
    <t>0135-02</t>
  </si>
  <si>
    <t>Montaż zaworów czerpalnych fi 20mm</t>
  </si>
  <si>
    <t>Montaż opaski żeliwnej na rurze PE fi 110 z nawiertką</t>
  </si>
  <si>
    <t>0205-01</t>
  </si>
  <si>
    <t>Montaż zasuw żeliwnych fi 63mm z obudową</t>
  </si>
  <si>
    <t>0517-01</t>
  </si>
  <si>
    <t>Wykonanie studzienek kanaliz.-odwadn. fi 425 mm</t>
  </si>
  <si>
    <t>Montaż zaworów przelot. Fi 25 mm w studzienkach</t>
  </si>
  <si>
    <t>0807-01</t>
  </si>
  <si>
    <t>Montaż tabliczek informacyjnych</t>
  </si>
  <si>
    <t>Oznakowanie trasy wodociągu taśmą</t>
  </si>
  <si>
    <t>Montaż bloków oporowych z betonu</t>
  </si>
  <si>
    <t>Próba wodna szczelności sieci wodociąg.</t>
  </si>
  <si>
    <t>kpl.</t>
  </si>
  <si>
    <t>Roboty ziemne</t>
  </si>
  <si>
    <t>Roboty pomiarowe przy liniowych robotach ziemnych wraz z obsługa geodezyjną</t>
  </si>
  <si>
    <t>km</t>
  </si>
  <si>
    <t>0310-0501</t>
  </si>
  <si>
    <t>Wykopy liniowe z wydobyciem urobku łopatą</t>
  </si>
  <si>
    <t>m3</t>
  </si>
  <si>
    <t>Wykopy liniowe wykonywane na odkład koparką</t>
  </si>
  <si>
    <t>Wykonanie posypki grubości 15 cm</t>
  </si>
  <si>
    <t>Zasypywanie wykopów ręcznie</t>
  </si>
  <si>
    <t>Zasypywanie wykopów spycharkami</t>
  </si>
  <si>
    <t>Zagęszczanie nasypów ubijakami mechanicznymi</t>
  </si>
  <si>
    <t>Roboty drogowe</t>
  </si>
  <si>
    <t>1301-01</t>
  </si>
  <si>
    <t>Oznakowanie i profilowanie 248*3*0,10</t>
  </si>
  <si>
    <t>m2</t>
  </si>
  <si>
    <t>Zagęszczanie podłoża</t>
  </si>
  <si>
    <t>0204-01</t>
  </si>
  <si>
    <t>Nawierzchnia z tłucznia kamiennego z zagęszczeniem i wałowaniem</t>
  </si>
  <si>
    <t>kal. włas.</t>
  </si>
  <si>
    <t>Przygotowanie projektu wykonawczego</t>
  </si>
  <si>
    <t>klp</t>
  </si>
  <si>
    <t>KNR-W2-18 0109-04</t>
  </si>
  <si>
    <t>KNR-W2-150103-02</t>
  </si>
  <si>
    <t>KNR-W2-180802-02</t>
  </si>
  <si>
    <t>KNR 2-150112-03</t>
  </si>
  <si>
    <t>KNR-W2-19 0102-01</t>
  </si>
  <si>
    <t>KNNR100806-01</t>
  </si>
  <si>
    <t>KNR-W2-180704-01</t>
  </si>
  <si>
    <t>KNR-W2-010113-08</t>
  </si>
  <si>
    <t>KNNR1 0210-01</t>
  </si>
  <si>
    <t>KNNR-41411-02</t>
  </si>
  <si>
    <t>KNR-W2-010312-0101</t>
  </si>
  <si>
    <t>KNNR10214-01</t>
  </si>
  <si>
    <t>KNNR-61301-01</t>
  </si>
  <si>
    <t>Podstawa  wyceny</t>
  </si>
  <si>
    <t>Lp.</t>
  </si>
  <si>
    <t>KNR-W2-010228-02</t>
  </si>
  <si>
    <t>Wartość zł</t>
  </si>
  <si>
    <t>Cena zł</t>
  </si>
  <si>
    <t>Ilość</t>
  </si>
  <si>
    <t>Jedn.  miary</t>
  </si>
  <si>
    <t>I</t>
  </si>
  <si>
    <t>II</t>
  </si>
  <si>
    <t>III</t>
  </si>
  <si>
    <t>IV</t>
  </si>
  <si>
    <t xml:space="preserve">na realizację zadania inwestycyjnego p.n Przebudowa sieci wodociągowej z odtworzeniem dróg wewnątrz ogrodowych wraz z przywróceniem ciśnienia na poszczególnych działkach
</t>
  </si>
  <si>
    <t>Inwestor: Rodzinny Ogród Działkowy "Złote Piaski" w Siedlcach</t>
  </si>
  <si>
    <t>Kosztorys inwestorski</t>
  </si>
  <si>
    <t>Wartość netto</t>
  </si>
  <si>
    <t>Podatek wat</t>
  </si>
  <si>
    <t>%</t>
  </si>
  <si>
    <t>Wartość brutto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</si>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</sst>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4" fontId="2" fillId="0" borderId="0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abSelected="1" workbookViewId="0">
      <selection activeCell="L40" sqref="K40:L40"/>
    </sheetView>
  </sheetViews>
  <sheetFormatPr defaultRowHeight="15" x14ac:dyDescent="0.25"/>
  <cols>
    <col min="1" max="1" width="1.42578125" customWidth="1"/>
    <col min="2" max="2" width="5" customWidth="1"/>
    <col min="3" max="3" width="12" customWidth="1"/>
    <col min="4" max="4" width="44.28515625" customWidth="1"/>
    <col min="5" max="5" width="9.7109375" hidden="1" customWidth="1"/>
    <col min="6" max="6" width="8.42578125" style="3" customWidth="1"/>
    <col min="7" max="7" width="6.28515625" style="2" customWidth="1"/>
    <col min="8" max="8" width="8.28515625" style="1" customWidth="1"/>
    <col min="9" max="9" width="14" style="1" customWidth="1"/>
  </cols>
  <sheetData>
    <row r="1" spans="2:9" x14ac:dyDescent="0.25">
      <c r="F1" s="29" t="s">
        <v>80</v>
      </c>
      <c r="G1" s="29"/>
      <c r="H1" s="29"/>
      <c r="I1" s="29"/>
    </row>
    <row r="2" spans="2:9" ht="18.75" customHeight="1" x14ac:dyDescent="0.35">
      <c r="B2" s="33" t="s">
        <v>75</v>
      </c>
      <c r="C2" s="33"/>
      <c r="D2" s="33"/>
      <c r="E2" s="33"/>
      <c r="F2" s="33"/>
      <c r="G2" s="33"/>
      <c r="H2" s="33"/>
      <c r="I2" s="33"/>
    </row>
    <row r="3" spans="2:9" ht="72" customHeight="1" x14ac:dyDescent="0.3">
      <c r="B3" s="30" t="s">
        <v>73</v>
      </c>
      <c r="C3" s="31"/>
      <c r="D3" s="31"/>
      <c r="E3" s="31"/>
      <c r="F3" s="31"/>
      <c r="G3" s="31"/>
      <c r="H3" s="31"/>
      <c r="I3" s="31"/>
    </row>
    <row r="4" spans="2:9" ht="19.5" customHeight="1" x14ac:dyDescent="0.3">
      <c r="B4" s="32" t="s">
        <v>74</v>
      </c>
      <c r="C4" s="32"/>
      <c r="D4" s="32"/>
      <c r="E4" s="32"/>
      <c r="F4" s="32"/>
      <c r="G4" s="32"/>
      <c r="H4" s="32"/>
      <c r="I4" s="32"/>
    </row>
    <row r="5" spans="2:9" ht="39.75" customHeight="1" x14ac:dyDescent="0.25">
      <c r="B5" s="12" t="s">
        <v>63</v>
      </c>
      <c r="C5" s="16" t="s">
        <v>62</v>
      </c>
      <c r="D5" s="34" t="s">
        <v>0</v>
      </c>
      <c r="E5" s="35"/>
      <c r="F5" s="16" t="s">
        <v>68</v>
      </c>
      <c r="G5" s="16" t="s">
        <v>67</v>
      </c>
      <c r="H5" s="17" t="s">
        <v>66</v>
      </c>
      <c r="I5" s="17" t="s">
        <v>65</v>
      </c>
    </row>
    <row r="6" spans="2:9" ht="19.5" customHeight="1" x14ac:dyDescent="0.25">
      <c r="B6" s="12" t="s">
        <v>69</v>
      </c>
      <c r="C6" s="10"/>
      <c r="D6" s="36" t="s">
        <v>1</v>
      </c>
      <c r="E6" s="36"/>
      <c r="F6" s="11"/>
      <c r="G6" s="11"/>
      <c r="H6" s="13"/>
      <c r="I6" s="13"/>
    </row>
    <row r="7" spans="2:9" ht="26.25" customHeight="1" x14ac:dyDescent="0.25">
      <c r="B7" s="9">
        <v>1</v>
      </c>
      <c r="C7" s="14" t="s">
        <v>49</v>
      </c>
      <c r="D7" s="10" t="s">
        <v>2</v>
      </c>
      <c r="E7" s="28" t="s">
        <v>3</v>
      </c>
      <c r="F7" s="28"/>
      <c r="G7" s="11">
        <v>248</v>
      </c>
      <c r="H7" s="13"/>
      <c r="I7" s="19">
        <f>G7*H7</f>
        <v>0</v>
      </c>
    </row>
    <row r="8" spans="2:9" ht="18.75" customHeight="1" x14ac:dyDescent="0.25">
      <c r="B8" s="9">
        <v>2</v>
      </c>
      <c r="C8" s="14" t="s">
        <v>4</v>
      </c>
      <c r="D8" s="10" t="s">
        <v>5</v>
      </c>
      <c r="E8" s="28" t="s">
        <v>3</v>
      </c>
      <c r="F8" s="28"/>
      <c r="G8" s="11">
        <v>960</v>
      </c>
      <c r="H8" s="13"/>
      <c r="I8" s="20">
        <f t="shared" ref="I8:I34" si="0">G8*H8</f>
        <v>0</v>
      </c>
    </row>
    <row r="9" spans="2:9" ht="18" customHeight="1" x14ac:dyDescent="0.25">
      <c r="B9" s="9">
        <v>3</v>
      </c>
      <c r="C9" s="14" t="s">
        <v>6</v>
      </c>
      <c r="D9" s="10" t="s">
        <v>7</v>
      </c>
      <c r="E9" s="28" t="s">
        <v>8</v>
      </c>
      <c r="F9" s="28"/>
      <c r="G9" s="11">
        <v>25</v>
      </c>
      <c r="H9" s="13"/>
      <c r="I9" s="20">
        <f t="shared" si="0"/>
        <v>0</v>
      </c>
    </row>
    <row r="10" spans="2:9" ht="17.25" customHeight="1" x14ac:dyDescent="0.25">
      <c r="B10" s="9">
        <v>4</v>
      </c>
      <c r="C10" s="14" t="s">
        <v>9</v>
      </c>
      <c r="D10" s="10" t="s">
        <v>10</v>
      </c>
      <c r="E10" s="28" t="s">
        <v>8</v>
      </c>
      <c r="F10" s="28"/>
      <c r="G10" s="11">
        <v>12</v>
      </c>
      <c r="H10" s="13"/>
      <c r="I10" s="20">
        <f t="shared" si="0"/>
        <v>0</v>
      </c>
    </row>
    <row r="11" spans="2:9" ht="18" customHeight="1" x14ac:dyDescent="0.25">
      <c r="B11" s="9">
        <v>5</v>
      </c>
      <c r="C11" s="14" t="s">
        <v>11</v>
      </c>
      <c r="D11" s="10" t="s">
        <v>12</v>
      </c>
      <c r="E11" s="28" t="s">
        <v>3</v>
      </c>
      <c r="F11" s="28"/>
      <c r="G11" s="11">
        <v>325</v>
      </c>
      <c r="H11" s="13"/>
      <c r="I11" s="20">
        <f t="shared" si="0"/>
        <v>0</v>
      </c>
    </row>
    <row r="12" spans="2:9" ht="27" customHeight="1" x14ac:dyDescent="0.25">
      <c r="B12" s="9">
        <v>6</v>
      </c>
      <c r="C12" s="14" t="s">
        <v>50</v>
      </c>
      <c r="D12" s="10" t="s">
        <v>13</v>
      </c>
      <c r="E12" s="28" t="s">
        <v>3</v>
      </c>
      <c r="F12" s="28"/>
      <c r="G12" s="11">
        <v>192</v>
      </c>
      <c r="H12" s="13"/>
      <c r="I12" s="20">
        <f t="shared" si="0"/>
        <v>0</v>
      </c>
    </row>
    <row r="13" spans="2:9" ht="16.5" customHeight="1" x14ac:dyDescent="0.25">
      <c r="B13" s="9">
        <v>7</v>
      </c>
      <c r="C13" s="14" t="s">
        <v>14</v>
      </c>
      <c r="D13" s="10" t="s">
        <v>15</v>
      </c>
      <c r="E13" s="28" t="s">
        <v>8</v>
      </c>
      <c r="F13" s="28"/>
      <c r="G13" s="11">
        <v>128</v>
      </c>
      <c r="H13" s="13"/>
      <c r="I13" s="20">
        <f t="shared" si="0"/>
        <v>0</v>
      </c>
    </row>
    <row r="14" spans="2:9" ht="30.75" customHeight="1" x14ac:dyDescent="0.25">
      <c r="B14" s="9">
        <v>8</v>
      </c>
      <c r="C14" s="14" t="s">
        <v>51</v>
      </c>
      <c r="D14" s="10" t="s">
        <v>16</v>
      </c>
      <c r="E14" s="28" t="s">
        <v>8</v>
      </c>
      <c r="F14" s="28"/>
      <c r="G14" s="11">
        <v>7</v>
      </c>
      <c r="H14" s="13"/>
      <c r="I14" s="20">
        <f t="shared" si="0"/>
        <v>0</v>
      </c>
    </row>
    <row r="15" spans="2:9" ht="20.25" customHeight="1" x14ac:dyDescent="0.25">
      <c r="B15" s="9">
        <v>9</v>
      </c>
      <c r="C15" s="14" t="s">
        <v>17</v>
      </c>
      <c r="D15" s="10" t="s">
        <v>18</v>
      </c>
      <c r="E15" s="28" t="s">
        <v>8</v>
      </c>
      <c r="F15" s="28"/>
      <c r="G15" s="11">
        <v>7</v>
      </c>
      <c r="H15" s="13"/>
      <c r="I15" s="20">
        <f>G15*H15</f>
        <v>0</v>
      </c>
    </row>
    <row r="16" spans="2:9" ht="30.75" customHeight="1" x14ac:dyDescent="0.25">
      <c r="B16" s="9">
        <v>10</v>
      </c>
      <c r="C16" s="14" t="s">
        <v>19</v>
      </c>
      <c r="D16" s="10" t="s">
        <v>20</v>
      </c>
      <c r="E16" s="28" t="s">
        <v>8</v>
      </c>
      <c r="F16" s="28"/>
      <c r="G16" s="11">
        <v>7</v>
      </c>
      <c r="H16" s="13"/>
      <c r="I16" s="20">
        <f t="shared" si="0"/>
        <v>0</v>
      </c>
    </row>
    <row r="17" spans="2:9" ht="30.75" customHeight="1" x14ac:dyDescent="0.25">
      <c r="B17" s="9">
        <v>11</v>
      </c>
      <c r="C17" s="14" t="s">
        <v>52</v>
      </c>
      <c r="D17" s="10" t="s">
        <v>21</v>
      </c>
      <c r="E17" s="28" t="s">
        <v>8</v>
      </c>
      <c r="F17" s="28"/>
      <c r="G17" s="11">
        <v>7</v>
      </c>
      <c r="H17" s="13"/>
      <c r="I17" s="20">
        <f t="shared" si="0"/>
        <v>0</v>
      </c>
    </row>
    <row r="18" spans="2:9" ht="17.25" customHeight="1" x14ac:dyDescent="0.25">
      <c r="B18" s="9">
        <v>12</v>
      </c>
      <c r="C18" s="14" t="s">
        <v>22</v>
      </c>
      <c r="D18" s="10" t="s">
        <v>23</v>
      </c>
      <c r="E18" s="28" t="s">
        <v>8</v>
      </c>
      <c r="F18" s="28"/>
      <c r="G18" s="11">
        <v>7</v>
      </c>
      <c r="H18" s="13"/>
      <c r="I18" s="20">
        <f t="shared" si="0"/>
        <v>0</v>
      </c>
    </row>
    <row r="19" spans="2:9" ht="27" customHeight="1" x14ac:dyDescent="0.25">
      <c r="B19" s="9">
        <v>13</v>
      </c>
      <c r="C19" s="14" t="s">
        <v>53</v>
      </c>
      <c r="D19" s="10" t="s">
        <v>24</v>
      </c>
      <c r="E19" s="28" t="s">
        <v>3</v>
      </c>
      <c r="F19" s="28"/>
      <c r="G19" s="11">
        <v>1208</v>
      </c>
      <c r="H19" s="13"/>
      <c r="I19" s="20">
        <f t="shared" si="0"/>
        <v>0</v>
      </c>
    </row>
    <row r="20" spans="2:9" ht="30.75" customHeight="1" x14ac:dyDescent="0.25">
      <c r="B20" s="9">
        <v>14</v>
      </c>
      <c r="C20" s="14" t="s">
        <v>54</v>
      </c>
      <c r="D20" s="10" t="s">
        <v>25</v>
      </c>
      <c r="E20" s="28" t="s">
        <v>8</v>
      </c>
      <c r="F20" s="28"/>
      <c r="G20" s="11">
        <v>7</v>
      </c>
      <c r="H20" s="13"/>
      <c r="I20" s="20">
        <f t="shared" si="0"/>
        <v>0</v>
      </c>
    </row>
    <row r="21" spans="2:9" ht="30.75" customHeight="1" x14ac:dyDescent="0.25">
      <c r="B21" s="9">
        <v>15</v>
      </c>
      <c r="C21" s="14" t="s">
        <v>55</v>
      </c>
      <c r="D21" s="10" t="s">
        <v>26</v>
      </c>
      <c r="E21" s="28" t="s">
        <v>27</v>
      </c>
      <c r="F21" s="28"/>
      <c r="G21" s="11">
        <v>1</v>
      </c>
      <c r="H21" s="13"/>
      <c r="I21" s="20">
        <f t="shared" si="0"/>
        <v>0</v>
      </c>
    </row>
    <row r="22" spans="2:9" ht="19.5" customHeight="1" x14ac:dyDescent="0.25">
      <c r="B22" s="12" t="s">
        <v>70</v>
      </c>
      <c r="C22" s="14"/>
      <c r="D22" s="15" t="s">
        <v>28</v>
      </c>
      <c r="E22" s="28"/>
      <c r="F22" s="28"/>
      <c r="G22" s="11"/>
      <c r="H22" s="13"/>
      <c r="I22" s="20"/>
    </row>
    <row r="23" spans="2:9" ht="30.75" customHeight="1" x14ac:dyDescent="0.25">
      <c r="B23" s="9">
        <v>1</v>
      </c>
      <c r="C23" s="14" t="s">
        <v>56</v>
      </c>
      <c r="D23" s="10" t="s">
        <v>29</v>
      </c>
      <c r="E23" s="28" t="s">
        <v>30</v>
      </c>
      <c r="F23" s="28"/>
      <c r="G23" s="11">
        <v>1.5329999999999999</v>
      </c>
      <c r="H23" s="13"/>
      <c r="I23" s="20">
        <f t="shared" si="0"/>
        <v>0</v>
      </c>
    </row>
    <row r="24" spans="2:9" ht="23.25" customHeight="1" x14ac:dyDescent="0.25">
      <c r="B24" s="9">
        <v>2</v>
      </c>
      <c r="C24" s="14" t="s">
        <v>31</v>
      </c>
      <c r="D24" s="10" t="s">
        <v>32</v>
      </c>
      <c r="E24" s="28" t="s">
        <v>33</v>
      </c>
      <c r="F24" s="28"/>
      <c r="G24" s="11">
        <v>37.799999999999997</v>
      </c>
      <c r="H24" s="13"/>
      <c r="I24" s="20">
        <f t="shared" si="0"/>
        <v>0</v>
      </c>
    </row>
    <row r="25" spans="2:9" ht="30.75" customHeight="1" x14ac:dyDescent="0.25">
      <c r="B25" s="9">
        <v>3</v>
      </c>
      <c r="C25" s="14" t="s">
        <v>57</v>
      </c>
      <c r="D25" s="10" t="s">
        <v>34</v>
      </c>
      <c r="E25" s="28" t="s">
        <v>33</v>
      </c>
      <c r="F25" s="28"/>
      <c r="G25" s="11">
        <v>705</v>
      </c>
      <c r="H25" s="13"/>
      <c r="I25" s="20">
        <f t="shared" si="0"/>
        <v>0</v>
      </c>
    </row>
    <row r="26" spans="2:9" ht="30.75" customHeight="1" x14ac:dyDescent="0.25">
      <c r="B26" s="9">
        <v>4</v>
      </c>
      <c r="C26" s="14" t="s">
        <v>58</v>
      </c>
      <c r="D26" s="10" t="s">
        <v>35</v>
      </c>
      <c r="E26" s="28" t="s">
        <v>33</v>
      </c>
      <c r="F26" s="28"/>
      <c r="G26" s="11">
        <v>108</v>
      </c>
      <c r="H26" s="13"/>
      <c r="I26" s="20">
        <f t="shared" si="0"/>
        <v>0</v>
      </c>
    </row>
    <row r="27" spans="2:9" ht="30.75" customHeight="1" x14ac:dyDescent="0.25">
      <c r="B27" s="9">
        <v>5</v>
      </c>
      <c r="C27" s="14" t="s">
        <v>59</v>
      </c>
      <c r="D27" s="10" t="s">
        <v>36</v>
      </c>
      <c r="E27" s="28" t="s">
        <v>33</v>
      </c>
      <c r="F27" s="28"/>
      <c r="G27" s="11">
        <v>37.799999999999997</v>
      </c>
      <c r="H27" s="13"/>
      <c r="I27" s="20">
        <f t="shared" si="0"/>
        <v>0</v>
      </c>
    </row>
    <row r="28" spans="2:9" ht="30.75" customHeight="1" x14ac:dyDescent="0.25">
      <c r="B28" s="9">
        <v>6</v>
      </c>
      <c r="C28" s="14" t="s">
        <v>60</v>
      </c>
      <c r="D28" s="10" t="s">
        <v>37</v>
      </c>
      <c r="E28" s="28" t="s">
        <v>33</v>
      </c>
      <c r="F28" s="28"/>
      <c r="G28" s="11">
        <v>597</v>
      </c>
      <c r="H28" s="13"/>
      <c r="I28" s="20">
        <f t="shared" si="0"/>
        <v>0</v>
      </c>
    </row>
    <row r="29" spans="2:9" ht="30.75" customHeight="1" x14ac:dyDescent="0.25">
      <c r="B29" s="9">
        <v>7</v>
      </c>
      <c r="C29" s="14" t="s">
        <v>64</v>
      </c>
      <c r="D29" s="10" t="s">
        <v>38</v>
      </c>
      <c r="E29" s="28" t="s">
        <v>33</v>
      </c>
      <c r="F29" s="28"/>
      <c r="G29" s="11">
        <v>597</v>
      </c>
      <c r="H29" s="13"/>
      <c r="I29" s="20">
        <f t="shared" si="0"/>
        <v>0</v>
      </c>
    </row>
    <row r="30" spans="2:9" ht="22.5" customHeight="1" x14ac:dyDescent="0.25">
      <c r="B30" s="12" t="s">
        <v>71</v>
      </c>
      <c r="C30" s="14"/>
      <c r="D30" s="15" t="s">
        <v>39</v>
      </c>
      <c r="E30" s="28"/>
      <c r="F30" s="28"/>
      <c r="G30" s="11"/>
      <c r="H30" s="13"/>
      <c r="I30" s="20"/>
    </row>
    <row r="31" spans="2:9" ht="30.75" customHeight="1" x14ac:dyDescent="0.25">
      <c r="B31" s="9">
        <v>1</v>
      </c>
      <c r="C31" s="14" t="s">
        <v>61</v>
      </c>
      <c r="D31" s="10" t="s">
        <v>41</v>
      </c>
      <c r="E31" s="28" t="s">
        <v>42</v>
      </c>
      <c r="F31" s="28"/>
      <c r="G31" s="11">
        <v>744</v>
      </c>
      <c r="H31" s="13"/>
      <c r="I31" s="20">
        <f t="shared" si="0"/>
        <v>0</v>
      </c>
    </row>
    <row r="32" spans="2:9" ht="15.75" customHeight="1" x14ac:dyDescent="0.25">
      <c r="B32" s="9">
        <v>2</v>
      </c>
      <c r="C32" s="14" t="s">
        <v>40</v>
      </c>
      <c r="D32" s="10" t="s">
        <v>43</v>
      </c>
      <c r="E32" s="28" t="s">
        <v>42</v>
      </c>
      <c r="F32" s="28"/>
      <c r="G32" s="11">
        <v>744</v>
      </c>
      <c r="H32" s="13"/>
      <c r="I32" s="20">
        <f t="shared" si="0"/>
        <v>0</v>
      </c>
    </row>
    <row r="33" spans="2:11" ht="29.25" customHeight="1" x14ac:dyDescent="0.25">
      <c r="B33" s="9">
        <v>3</v>
      </c>
      <c r="C33" s="14" t="s">
        <v>44</v>
      </c>
      <c r="D33" s="10" t="s">
        <v>45</v>
      </c>
      <c r="E33" s="28" t="s">
        <v>42</v>
      </c>
      <c r="F33" s="28"/>
      <c r="G33" s="11">
        <v>744</v>
      </c>
      <c r="H33" s="13"/>
      <c r="I33" s="20">
        <f t="shared" si="0"/>
        <v>0</v>
      </c>
    </row>
    <row r="34" spans="2:11" ht="20.25" customHeight="1" x14ac:dyDescent="0.25">
      <c r="B34" s="9" t="s">
        <v>72</v>
      </c>
      <c r="C34" s="14" t="s">
        <v>46</v>
      </c>
      <c r="D34" s="10" t="s">
        <v>47</v>
      </c>
      <c r="E34" s="28" t="s">
        <v>48</v>
      </c>
      <c r="F34" s="28"/>
      <c r="G34" s="11">
        <v>1</v>
      </c>
      <c r="H34" s="13"/>
      <c r="I34" s="18">
        <f t="shared" si="0"/>
        <v>0</v>
      </c>
    </row>
    <row r="35" spans="2:11" ht="6.75" customHeight="1" x14ac:dyDescent="0.25">
      <c r="B35" s="4"/>
      <c r="C35" s="4"/>
      <c r="D35" s="4"/>
      <c r="E35" s="4"/>
      <c r="F35" s="5"/>
      <c r="G35" s="6"/>
      <c r="H35" s="7"/>
      <c r="I35" s="7"/>
    </row>
    <row r="36" spans="2:11" ht="18.75" customHeight="1" x14ac:dyDescent="0.3">
      <c r="B36" s="4"/>
      <c r="C36" s="4"/>
      <c r="D36" s="23" t="s">
        <v>76</v>
      </c>
      <c r="E36" s="4"/>
      <c r="F36" s="5"/>
      <c r="G36" s="6"/>
      <c r="H36" s="7"/>
      <c r="I36" s="8">
        <f>SUM(I7:I35)</f>
        <v>0</v>
      </c>
    </row>
    <row r="37" spans="2:11" x14ac:dyDescent="0.25">
      <c r="B37" s="4"/>
      <c r="C37" s="4"/>
      <c r="D37" s="21" t="s">
        <v>77</v>
      </c>
      <c r="E37" s="4"/>
      <c r="F37" s="22"/>
      <c r="G37" s="6" t="s">
        <v>78</v>
      </c>
      <c r="H37" s="7"/>
      <c r="I37" s="7"/>
      <c r="K37" s="4"/>
    </row>
    <row r="38" spans="2:11" ht="18.75" x14ac:dyDescent="0.3">
      <c r="B38" s="4"/>
      <c r="C38" s="4"/>
      <c r="D38" s="24" t="s">
        <v>79</v>
      </c>
      <c r="E38" s="25"/>
      <c r="F38" s="26"/>
      <c r="G38" s="27"/>
      <c r="H38" s="8"/>
      <c r="I38" s="8"/>
    </row>
  </sheetData>
  <mergeCells count="34">
    <mergeCell ref="B2:I2"/>
    <mergeCell ref="D5:E5"/>
    <mergeCell ref="D6:E6"/>
    <mergeCell ref="E21:F21"/>
    <mergeCell ref="E22:F22"/>
    <mergeCell ref="E11:F11"/>
    <mergeCell ref="B3:I3"/>
    <mergeCell ref="B4:I4"/>
    <mergeCell ref="E33:F33"/>
    <mergeCell ref="E34:F34"/>
    <mergeCell ref="E23:F23"/>
    <mergeCell ref="E24:F24"/>
    <mergeCell ref="E25:F25"/>
    <mergeCell ref="E26:F26"/>
    <mergeCell ref="E27:F27"/>
    <mergeCell ref="E28:F28"/>
    <mergeCell ref="E29:F29"/>
    <mergeCell ref="E30:F30"/>
    <mergeCell ref="E12:F12"/>
    <mergeCell ref="E13:F13"/>
    <mergeCell ref="E31:F31"/>
    <mergeCell ref="F1:I1"/>
    <mergeCell ref="E32:F32"/>
    <mergeCell ref="E7:F7"/>
    <mergeCell ref="E14:F14"/>
    <mergeCell ref="E15:F15"/>
    <mergeCell ref="E16:F16"/>
    <mergeCell ref="E17:F17"/>
    <mergeCell ref="E18:F18"/>
    <mergeCell ref="E19:F19"/>
    <mergeCell ref="E8:F8"/>
    <mergeCell ref="E9:F9"/>
    <mergeCell ref="E10:F10"/>
    <mergeCell ref="E20:F20"/>
  </mergeCells>
  <pageMargins left="0.25" right="0.25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Lupus</dc:creator>
  <cp:lastModifiedBy>Microsoft</cp:lastModifiedBy>
  <cp:lastPrinted>2020-09-29T18:38:04Z</cp:lastPrinted>
  <dcterms:created xsi:type="dcterms:W3CDTF">2015-06-05T18:19:34Z</dcterms:created>
  <dcterms:modified xsi:type="dcterms:W3CDTF">2020-10-02T18:17:33Z</dcterms:modified>
</cp:coreProperties>
</file>